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755" activeTab="1"/>
  </bookViews>
  <sheets>
    <sheet name="Raw Data" sheetId="1" r:id="rId1"/>
    <sheet name="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2" l="1"/>
  <c r="I9" i="2"/>
  <c r="I7" i="2"/>
  <c r="H8" i="2"/>
  <c r="H9" i="2"/>
  <c r="H7" i="2"/>
  <c r="D11" i="2"/>
  <c r="D8" i="2"/>
</calcChain>
</file>

<file path=xl/sharedStrings.xml><?xml version="1.0" encoding="utf-8"?>
<sst xmlns="http://schemas.openxmlformats.org/spreadsheetml/2006/main" count="173" uniqueCount="25">
  <si>
    <t>custName</t>
  </si>
  <si>
    <t>custCountry</t>
  </si>
  <si>
    <t>salesChannel</t>
  </si>
  <si>
    <t>Female</t>
  </si>
  <si>
    <t>Africa</t>
  </si>
  <si>
    <t>Male</t>
  </si>
  <si>
    <t>North America</t>
  </si>
  <si>
    <t>Asia</t>
  </si>
  <si>
    <t>Europe</t>
  </si>
  <si>
    <t>Australia</t>
  </si>
  <si>
    <t>Central America</t>
  </si>
  <si>
    <t>South America</t>
  </si>
  <si>
    <t>Retail</t>
  </si>
  <si>
    <t>Direct</t>
  </si>
  <si>
    <t>Online</t>
  </si>
  <si>
    <t>Frequency of purchase
of groceries in a year</t>
  </si>
  <si>
    <t>Number of Family Members
(family size)</t>
  </si>
  <si>
    <t>1. Frequency of purchase of groceries in a year (raw data)</t>
  </si>
  <si>
    <t>Lower Bound</t>
  </si>
  <si>
    <t>Upper Bound</t>
  </si>
  <si>
    <t>Z-value</t>
  </si>
  <si>
    <t>Confidence Level</t>
  </si>
  <si>
    <t>Mean</t>
  </si>
  <si>
    <t>Standard deviation</t>
  </si>
  <si>
    <t>Formula Used: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</si>
</sst>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quotePrefix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0" fontId="1" fillId="0" borderId="0" xfId="0" quotePrefix="1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9" fontId="2" fillId="0" borderId="1" xfId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6</xdr:col>
      <xdr:colOff>265986</xdr:colOff>
      <xdr:row>3</xdr:row>
      <xdr:rowOff>28510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719D62E-9E18-4DB2-AF0C-9AD3275241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76200"/>
          <a:ext cx="5714286" cy="523810"/>
        </a:xfrm>
        <a:prstGeom prst="rect">
          <a:avLst/>
        </a:prstGeom>
      </xdr:spPr>
    </xdr:pic>
    <xdr:clientData/>
  </xdr:twoCellAnchor>
  <xdr:twoCellAnchor editAs="oneCell">
    <xdr:from>
      <xdr:col>12</xdr:col>
      <xdr:colOff>304800</xdr:colOff>
      <xdr:row>5</xdr:row>
      <xdr:rowOff>301459</xdr:rowOff>
    </xdr:from>
    <xdr:to>
      <xdr:col>14</xdr:col>
      <xdr:colOff>361950</xdr:colOff>
      <xdr:row>9</xdr:row>
      <xdr:rowOff>28574</xdr:rowOff>
    </xdr:to>
    <xdr:pic>
      <xdr:nvPicPr>
        <xdr:cNvPr id="4" name="Picture 3" descr="Image result for confidence interval calculation">
          <a:extLst>
            <a:ext uri="{FF2B5EF4-FFF2-40B4-BE49-F238E27FC236}">
              <a16:creationId xmlns:a16="http://schemas.microsoft.com/office/drawing/2014/main" id="{66CAAA87-6FCD-4496-8880-7761392D0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6525" y="1253959"/>
          <a:ext cx="1276350" cy="679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35" workbookViewId="0">
      <selection activeCell="E1" sqref="E1:E54"/>
    </sheetView>
  </sheetViews>
  <sheetFormatPr defaultRowHeight="15" x14ac:dyDescent="0.25"/>
  <cols>
    <col min="1" max="1" width="12" customWidth="1"/>
    <col min="2" max="2" width="15.28515625" bestFit="1" customWidth="1"/>
    <col min="3" max="3" width="29.7109375" style="1" customWidth="1"/>
    <col min="4" max="4" width="12.7109375" style="1" bestFit="1" customWidth="1"/>
    <col min="5" max="5" width="21.42578125" style="1" bestFit="1" customWidth="1"/>
  </cols>
  <sheetData>
    <row r="1" spans="1:5" ht="30" x14ac:dyDescent="0.25">
      <c r="A1" s="2" t="s">
        <v>0</v>
      </c>
      <c r="B1" s="2" t="s">
        <v>1</v>
      </c>
      <c r="C1" s="3" t="s">
        <v>16</v>
      </c>
      <c r="D1" s="4" t="s">
        <v>2</v>
      </c>
      <c r="E1" s="3" t="s">
        <v>15</v>
      </c>
    </row>
    <row r="2" spans="1:5" x14ac:dyDescent="0.25">
      <c r="A2" s="2" t="s">
        <v>3</v>
      </c>
      <c r="B2" s="2" t="s">
        <v>4</v>
      </c>
      <c r="C2" s="4">
        <v>5</v>
      </c>
      <c r="D2" s="4" t="s">
        <v>12</v>
      </c>
      <c r="E2" s="1">
        <v>120</v>
      </c>
    </row>
    <row r="3" spans="1:5" x14ac:dyDescent="0.25">
      <c r="A3" s="2" t="s">
        <v>5</v>
      </c>
      <c r="B3" s="2" t="s">
        <v>6</v>
      </c>
      <c r="C3" s="4">
        <v>3</v>
      </c>
      <c r="D3" s="4" t="s">
        <v>12</v>
      </c>
      <c r="E3" s="1">
        <v>72</v>
      </c>
    </row>
    <row r="4" spans="1:5" x14ac:dyDescent="0.25">
      <c r="A4" s="2" t="s">
        <v>5</v>
      </c>
      <c r="B4" s="2" t="s">
        <v>4</v>
      </c>
      <c r="C4" s="4">
        <v>10</v>
      </c>
      <c r="D4" s="4" t="s">
        <v>13</v>
      </c>
      <c r="E4" s="1">
        <v>204</v>
      </c>
    </row>
    <row r="5" spans="1:5" x14ac:dyDescent="0.25">
      <c r="A5" s="2" t="s">
        <v>5</v>
      </c>
      <c r="B5" s="2" t="s">
        <v>4</v>
      </c>
      <c r="C5" s="4">
        <v>1</v>
      </c>
      <c r="D5" s="4" t="s">
        <v>13</v>
      </c>
      <c r="E5" s="1">
        <v>12</v>
      </c>
    </row>
    <row r="6" spans="1:5" x14ac:dyDescent="0.25">
      <c r="A6" s="2" t="s">
        <v>3</v>
      </c>
      <c r="B6" s="2" t="s">
        <v>4</v>
      </c>
      <c r="C6" s="4">
        <v>8</v>
      </c>
      <c r="D6" s="4" t="s">
        <v>12</v>
      </c>
      <c r="E6" s="1">
        <v>168</v>
      </c>
    </row>
    <row r="7" spans="1:5" x14ac:dyDescent="0.25">
      <c r="A7" s="2" t="s">
        <v>5</v>
      </c>
      <c r="B7" s="2" t="s">
        <v>7</v>
      </c>
      <c r="C7" s="4">
        <v>4</v>
      </c>
      <c r="D7" s="4" t="s">
        <v>14</v>
      </c>
      <c r="E7" s="1">
        <v>132</v>
      </c>
    </row>
    <row r="8" spans="1:5" x14ac:dyDescent="0.25">
      <c r="A8" s="2" t="s">
        <v>3</v>
      </c>
      <c r="B8" s="2" t="s">
        <v>7</v>
      </c>
      <c r="C8" s="4">
        <v>4</v>
      </c>
      <c r="D8" s="4" t="s">
        <v>14</v>
      </c>
      <c r="E8" s="1">
        <v>84</v>
      </c>
    </row>
    <row r="9" spans="1:5" x14ac:dyDescent="0.25">
      <c r="A9" s="2" t="s">
        <v>3</v>
      </c>
      <c r="B9" s="2" t="s">
        <v>8</v>
      </c>
      <c r="C9" s="4">
        <v>8</v>
      </c>
      <c r="D9" s="4" t="s">
        <v>12</v>
      </c>
      <c r="E9" s="1">
        <v>120</v>
      </c>
    </row>
    <row r="10" spans="1:5" x14ac:dyDescent="0.25">
      <c r="A10" s="2" t="s">
        <v>3</v>
      </c>
      <c r="B10" s="2" t="s">
        <v>7</v>
      </c>
      <c r="C10" s="4">
        <v>4</v>
      </c>
      <c r="D10" s="4" t="s">
        <v>14</v>
      </c>
      <c r="E10" s="1">
        <v>72</v>
      </c>
    </row>
    <row r="11" spans="1:5" x14ac:dyDescent="0.25">
      <c r="A11" s="2" t="s">
        <v>3</v>
      </c>
      <c r="B11" s="2" t="s">
        <v>9</v>
      </c>
      <c r="C11" s="4">
        <v>4</v>
      </c>
      <c r="D11" s="4" t="s">
        <v>14</v>
      </c>
      <c r="E11" s="1">
        <v>120</v>
      </c>
    </row>
    <row r="12" spans="1:5" x14ac:dyDescent="0.25">
      <c r="A12" s="2" t="s">
        <v>3</v>
      </c>
      <c r="B12" s="2" t="s">
        <v>10</v>
      </c>
      <c r="C12" s="4">
        <v>2</v>
      </c>
      <c r="D12" s="4" t="s">
        <v>14</v>
      </c>
      <c r="E12" s="1">
        <v>72</v>
      </c>
    </row>
    <row r="13" spans="1:5" x14ac:dyDescent="0.25">
      <c r="A13" s="2" t="s">
        <v>5</v>
      </c>
      <c r="B13" s="2" t="s">
        <v>8</v>
      </c>
      <c r="C13" s="4">
        <v>1</v>
      </c>
      <c r="D13" s="4" t="s">
        <v>14</v>
      </c>
      <c r="E13" s="1">
        <v>24</v>
      </c>
    </row>
    <row r="14" spans="1:5" x14ac:dyDescent="0.25">
      <c r="A14" s="2" t="s">
        <v>5</v>
      </c>
      <c r="B14" s="2" t="s">
        <v>8</v>
      </c>
      <c r="C14" s="4">
        <v>6</v>
      </c>
      <c r="D14" s="4" t="s">
        <v>12</v>
      </c>
      <c r="E14" s="1">
        <v>156</v>
      </c>
    </row>
    <row r="15" spans="1:5" x14ac:dyDescent="0.25">
      <c r="A15" s="2" t="s">
        <v>5</v>
      </c>
      <c r="B15" s="2" t="s">
        <v>9</v>
      </c>
      <c r="C15" s="4">
        <v>6</v>
      </c>
      <c r="D15" s="4" t="s">
        <v>14</v>
      </c>
      <c r="E15" s="1">
        <v>144</v>
      </c>
    </row>
    <row r="16" spans="1:5" x14ac:dyDescent="0.25">
      <c r="A16" s="2" t="s">
        <v>3</v>
      </c>
      <c r="B16" s="2" t="s">
        <v>7</v>
      </c>
      <c r="C16" s="4">
        <v>3</v>
      </c>
      <c r="D16" s="4" t="s">
        <v>14</v>
      </c>
      <c r="E16" s="1">
        <v>60</v>
      </c>
    </row>
    <row r="17" spans="1:5" x14ac:dyDescent="0.25">
      <c r="A17" s="2" t="s">
        <v>5</v>
      </c>
      <c r="B17" s="2" t="s">
        <v>7</v>
      </c>
      <c r="C17" s="4">
        <v>10</v>
      </c>
      <c r="D17" s="4" t="s">
        <v>12</v>
      </c>
      <c r="E17" s="1">
        <v>156</v>
      </c>
    </row>
    <row r="18" spans="1:5" x14ac:dyDescent="0.25">
      <c r="A18" s="2" t="s">
        <v>5</v>
      </c>
      <c r="B18" s="2" t="s">
        <v>4</v>
      </c>
      <c r="C18" s="4">
        <v>7</v>
      </c>
      <c r="D18" s="4" t="s">
        <v>14</v>
      </c>
      <c r="E18" s="1">
        <v>192</v>
      </c>
    </row>
    <row r="19" spans="1:5" x14ac:dyDescent="0.25">
      <c r="A19" s="2" t="s">
        <v>3</v>
      </c>
      <c r="B19" s="2" t="s">
        <v>4</v>
      </c>
      <c r="C19" s="4">
        <v>1</v>
      </c>
      <c r="D19" s="4" t="s">
        <v>12</v>
      </c>
      <c r="E19" s="1">
        <v>12</v>
      </c>
    </row>
    <row r="20" spans="1:5" x14ac:dyDescent="0.25">
      <c r="A20" s="2" t="s">
        <v>5</v>
      </c>
      <c r="B20" s="2" t="s">
        <v>7</v>
      </c>
      <c r="C20" s="4">
        <v>2</v>
      </c>
      <c r="D20" s="4" t="s">
        <v>12</v>
      </c>
      <c r="E20" s="1">
        <v>36</v>
      </c>
    </row>
    <row r="21" spans="1:5" x14ac:dyDescent="0.25">
      <c r="A21" s="2" t="s">
        <v>3</v>
      </c>
      <c r="B21" s="2" t="s">
        <v>7</v>
      </c>
      <c r="C21" s="4">
        <v>4</v>
      </c>
      <c r="D21" s="4" t="s">
        <v>12</v>
      </c>
      <c r="E21" s="1">
        <v>132</v>
      </c>
    </row>
    <row r="22" spans="1:5" x14ac:dyDescent="0.25">
      <c r="A22" s="2" t="s">
        <v>5</v>
      </c>
      <c r="B22" s="2" t="s">
        <v>8</v>
      </c>
      <c r="C22" s="4">
        <v>5</v>
      </c>
      <c r="D22" s="4" t="s">
        <v>12</v>
      </c>
      <c r="E22" s="1">
        <v>108</v>
      </c>
    </row>
    <row r="23" spans="1:5" x14ac:dyDescent="0.25">
      <c r="A23" s="2" t="s">
        <v>3</v>
      </c>
      <c r="B23" s="2" t="s">
        <v>7</v>
      </c>
      <c r="C23" s="4">
        <v>3</v>
      </c>
      <c r="D23" s="4" t="s">
        <v>12</v>
      </c>
      <c r="E23" s="1">
        <v>144</v>
      </c>
    </row>
    <row r="24" spans="1:5" x14ac:dyDescent="0.25">
      <c r="A24" s="2" t="s">
        <v>5</v>
      </c>
      <c r="B24" s="2" t="s">
        <v>7</v>
      </c>
      <c r="C24" s="4">
        <v>7</v>
      </c>
      <c r="D24" s="4" t="s">
        <v>13</v>
      </c>
      <c r="E24" s="1">
        <v>132</v>
      </c>
    </row>
    <row r="25" spans="1:5" x14ac:dyDescent="0.25">
      <c r="A25" s="2" t="s">
        <v>5</v>
      </c>
      <c r="B25" s="2" t="s">
        <v>4</v>
      </c>
      <c r="C25" s="4">
        <v>1</v>
      </c>
      <c r="D25" s="4" t="s">
        <v>13</v>
      </c>
      <c r="E25" s="1">
        <v>12</v>
      </c>
    </row>
    <row r="26" spans="1:5" x14ac:dyDescent="0.25">
      <c r="A26" s="2" t="s">
        <v>3</v>
      </c>
      <c r="B26" s="2" t="s">
        <v>7</v>
      </c>
      <c r="C26" s="4">
        <v>4</v>
      </c>
      <c r="D26" s="4" t="s">
        <v>14</v>
      </c>
      <c r="E26" s="1">
        <v>72</v>
      </c>
    </row>
    <row r="27" spans="1:5" x14ac:dyDescent="0.25">
      <c r="A27" s="2" t="s">
        <v>3</v>
      </c>
      <c r="B27" s="2" t="s">
        <v>7</v>
      </c>
      <c r="C27" s="4">
        <v>10</v>
      </c>
      <c r="D27" s="4" t="s">
        <v>14</v>
      </c>
      <c r="E27" s="1">
        <v>192</v>
      </c>
    </row>
    <row r="28" spans="1:5" x14ac:dyDescent="0.25">
      <c r="A28" s="2" t="s">
        <v>3</v>
      </c>
      <c r="B28" s="2" t="s">
        <v>8</v>
      </c>
      <c r="C28" s="4">
        <v>7</v>
      </c>
      <c r="D28" s="4" t="s">
        <v>12</v>
      </c>
      <c r="E28" s="1">
        <v>144</v>
      </c>
    </row>
    <row r="29" spans="1:5" x14ac:dyDescent="0.25">
      <c r="A29" s="2" t="s">
        <v>5</v>
      </c>
      <c r="B29" s="2" t="s">
        <v>7</v>
      </c>
      <c r="C29" s="4">
        <v>7</v>
      </c>
      <c r="D29" s="4" t="s">
        <v>12</v>
      </c>
      <c r="E29" s="1">
        <v>168</v>
      </c>
    </row>
    <row r="30" spans="1:5" x14ac:dyDescent="0.25">
      <c r="A30" s="2" t="s">
        <v>5</v>
      </c>
      <c r="B30" s="2" t="s">
        <v>4</v>
      </c>
      <c r="C30" s="4">
        <v>9</v>
      </c>
      <c r="D30" s="4" t="s">
        <v>14</v>
      </c>
      <c r="E30" s="1">
        <v>168</v>
      </c>
    </row>
    <row r="31" spans="1:5" x14ac:dyDescent="0.25">
      <c r="A31" s="2" t="s">
        <v>5</v>
      </c>
      <c r="B31" s="2" t="s">
        <v>8</v>
      </c>
      <c r="C31" s="4">
        <v>10</v>
      </c>
      <c r="D31" s="4" t="s">
        <v>12</v>
      </c>
      <c r="E31" s="1">
        <v>192</v>
      </c>
    </row>
    <row r="32" spans="1:5" x14ac:dyDescent="0.25">
      <c r="A32" s="2" t="s">
        <v>3</v>
      </c>
      <c r="B32" s="2" t="s">
        <v>7</v>
      </c>
      <c r="C32" s="4">
        <v>3</v>
      </c>
      <c r="D32" s="4" t="s">
        <v>12</v>
      </c>
      <c r="E32" s="1">
        <v>72</v>
      </c>
    </row>
    <row r="33" spans="1:5" x14ac:dyDescent="0.25">
      <c r="A33" s="2" t="s">
        <v>3</v>
      </c>
      <c r="B33" s="2" t="s">
        <v>4</v>
      </c>
      <c r="C33" s="4">
        <v>6</v>
      </c>
      <c r="D33" s="4" t="s">
        <v>14</v>
      </c>
      <c r="E33" s="1">
        <v>120</v>
      </c>
    </row>
    <row r="34" spans="1:5" x14ac:dyDescent="0.25">
      <c r="A34" s="2" t="s">
        <v>5</v>
      </c>
      <c r="B34" s="2" t="s">
        <v>4</v>
      </c>
      <c r="C34" s="4">
        <v>8</v>
      </c>
      <c r="D34" s="4" t="s">
        <v>12</v>
      </c>
      <c r="E34" s="1">
        <v>156</v>
      </c>
    </row>
    <row r="35" spans="1:5" x14ac:dyDescent="0.25">
      <c r="A35" s="2" t="s">
        <v>3</v>
      </c>
      <c r="B35" s="2" t="s">
        <v>6</v>
      </c>
      <c r="C35" s="4">
        <v>2</v>
      </c>
      <c r="D35" s="4" t="s">
        <v>14</v>
      </c>
      <c r="E35" s="1">
        <v>48</v>
      </c>
    </row>
    <row r="36" spans="1:5" x14ac:dyDescent="0.25">
      <c r="A36" s="2" t="s">
        <v>3</v>
      </c>
      <c r="B36" s="2" t="s">
        <v>8</v>
      </c>
      <c r="C36" s="4">
        <v>2</v>
      </c>
      <c r="D36" s="4" t="s">
        <v>14</v>
      </c>
      <c r="E36" s="1">
        <v>36</v>
      </c>
    </row>
    <row r="37" spans="1:5" x14ac:dyDescent="0.25">
      <c r="A37" s="2" t="s">
        <v>3</v>
      </c>
      <c r="B37" s="2" t="s">
        <v>8</v>
      </c>
      <c r="C37" s="4">
        <v>5</v>
      </c>
      <c r="D37" s="4" t="s">
        <v>14</v>
      </c>
      <c r="E37" s="1">
        <v>132</v>
      </c>
    </row>
    <row r="38" spans="1:5" x14ac:dyDescent="0.25">
      <c r="A38" s="2" t="s">
        <v>5</v>
      </c>
      <c r="B38" s="2" t="s">
        <v>7</v>
      </c>
      <c r="C38" s="4">
        <v>1</v>
      </c>
      <c r="D38" s="4" t="s">
        <v>13</v>
      </c>
      <c r="E38" s="1">
        <v>12</v>
      </c>
    </row>
    <row r="39" spans="1:5" x14ac:dyDescent="0.25">
      <c r="A39" s="2" t="s">
        <v>3</v>
      </c>
      <c r="B39" s="2" t="s">
        <v>4</v>
      </c>
      <c r="C39" s="4">
        <v>5</v>
      </c>
      <c r="D39" s="4" t="s">
        <v>14</v>
      </c>
      <c r="E39" s="1">
        <v>108</v>
      </c>
    </row>
    <row r="40" spans="1:5" x14ac:dyDescent="0.25">
      <c r="A40" s="2" t="s">
        <v>3</v>
      </c>
      <c r="B40" s="2" t="s">
        <v>7</v>
      </c>
      <c r="C40" s="4">
        <v>8</v>
      </c>
      <c r="D40" s="4" t="s">
        <v>12</v>
      </c>
      <c r="E40" s="1">
        <v>168</v>
      </c>
    </row>
    <row r="41" spans="1:5" x14ac:dyDescent="0.25">
      <c r="A41" s="2" t="s">
        <v>5</v>
      </c>
      <c r="B41" s="2" t="s">
        <v>7</v>
      </c>
      <c r="C41" s="4">
        <v>5</v>
      </c>
      <c r="D41" s="4" t="s">
        <v>12</v>
      </c>
      <c r="E41" s="1">
        <v>96</v>
      </c>
    </row>
    <row r="42" spans="1:5" x14ac:dyDescent="0.25">
      <c r="A42" s="2" t="s">
        <v>5</v>
      </c>
      <c r="B42" s="2" t="s">
        <v>11</v>
      </c>
      <c r="C42" s="4">
        <v>5</v>
      </c>
      <c r="D42" s="4" t="s">
        <v>12</v>
      </c>
      <c r="E42" s="1">
        <v>108</v>
      </c>
    </row>
    <row r="43" spans="1:5" x14ac:dyDescent="0.25">
      <c r="A43" s="2" t="s">
        <v>3</v>
      </c>
      <c r="B43" s="2" t="s">
        <v>11</v>
      </c>
      <c r="C43" s="4">
        <v>7</v>
      </c>
      <c r="D43" s="4" t="s">
        <v>14</v>
      </c>
      <c r="E43" s="1">
        <v>168</v>
      </c>
    </row>
    <row r="44" spans="1:5" x14ac:dyDescent="0.25">
      <c r="A44" s="2" t="s">
        <v>3</v>
      </c>
      <c r="B44" s="2" t="s">
        <v>6</v>
      </c>
      <c r="C44" s="4">
        <v>7</v>
      </c>
      <c r="D44" s="4" t="s">
        <v>14</v>
      </c>
      <c r="E44" s="1">
        <v>132</v>
      </c>
    </row>
    <row r="45" spans="1:5" x14ac:dyDescent="0.25">
      <c r="A45" s="2" t="s">
        <v>5</v>
      </c>
      <c r="B45" s="2" t="s">
        <v>4</v>
      </c>
      <c r="C45" s="4">
        <v>9</v>
      </c>
      <c r="D45" s="4" t="s">
        <v>12</v>
      </c>
      <c r="E45" s="1">
        <v>192</v>
      </c>
    </row>
    <row r="46" spans="1:5" x14ac:dyDescent="0.25">
      <c r="A46" s="2" t="s">
        <v>3</v>
      </c>
      <c r="B46" s="2" t="s">
        <v>7</v>
      </c>
      <c r="C46" s="4">
        <v>4</v>
      </c>
      <c r="D46" s="4" t="s">
        <v>14</v>
      </c>
      <c r="E46" s="1">
        <v>96</v>
      </c>
    </row>
    <row r="47" spans="1:5" x14ac:dyDescent="0.25">
      <c r="A47" s="2" t="s">
        <v>5</v>
      </c>
      <c r="B47" s="2" t="s">
        <v>11</v>
      </c>
      <c r="C47" s="4">
        <v>5</v>
      </c>
      <c r="D47" s="4" t="s">
        <v>14</v>
      </c>
      <c r="E47" s="1">
        <v>108</v>
      </c>
    </row>
    <row r="48" spans="1:5" x14ac:dyDescent="0.25">
      <c r="A48" s="2" t="s">
        <v>3</v>
      </c>
      <c r="B48" s="2" t="s">
        <v>6</v>
      </c>
      <c r="C48" s="4">
        <v>6</v>
      </c>
      <c r="D48" s="4" t="s">
        <v>14</v>
      </c>
      <c r="E48" s="1">
        <v>108</v>
      </c>
    </row>
    <row r="49" spans="1:5" x14ac:dyDescent="0.25">
      <c r="A49" s="2" t="s">
        <v>5</v>
      </c>
      <c r="B49" s="2" t="s">
        <v>4</v>
      </c>
      <c r="C49" s="4">
        <v>9</v>
      </c>
      <c r="D49" s="4" t="s">
        <v>12</v>
      </c>
      <c r="E49" s="1">
        <v>36</v>
      </c>
    </row>
    <row r="50" spans="1:5" x14ac:dyDescent="0.25">
      <c r="A50" s="2" t="s">
        <v>5</v>
      </c>
      <c r="B50" s="2" t="s">
        <v>6</v>
      </c>
      <c r="C50" s="4">
        <v>2</v>
      </c>
      <c r="D50" s="4" t="s">
        <v>12</v>
      </c>
      <c r="E50" s="1">
        <v>48</v>
      </c>
    </row>
    <row r="51" spans="1:5" x14ac:dyDescent="0.25">
      <c r="A51" s="2" t="s">
        <v>3</v>
      </c>
      <c r="B51" s="2" t="s">
        <v>6</v>
      </c>
      <c r="C51" s="4">
        <v>1</v>
      </c>
      <c r="D51" s="4" t="s">
        <v>14</v>
      </c>
      <c r="E51" s="1">
        <v>24</v>
      </c>
    </row>
    <row r="52" spans="1:5" x14ac:dyDescent="0.25">
      <c r="A52" s="2" t="s">
        <v>5</v>
      </c>
      <c r="B52" s="2" t="s">
        <v>6</v>
      </c>
      <c r="C52" s="4">
        <v>3</v>
      </c>
      <c r="D52" s="4" t="s">
        <v>14</v>
      </c>
      <c r="E52" s="1">
        <v>24</v>
      </c>
    </row>
    <row r="53" spans="1:5" x14ac:dyDescent="0.25">
      <c r="A53" s="2" t="s">
        <v>3</v>
      </c>
      <c r="B53" s="2" t="s">
        <v>7</v>
      </c>
      <c r="C53" s="4">
        <v>4</v>
      </c>
      <c r="D53" s="4" t="s">
        <v>12</v>
      </c>
      <c r="E53" s="1">
        <v>144</v>
      </c>
    </row>
    <row r="54" spans="1:5" x14ac:dyDescent="0.25">
      <c r="A54" s="2" t="s">
        <v>3</v>
      </c>
      <c r="B54" s="2" t="s">
        <v>11</v>
      </c>
      <c r="C54" s="4">
        <v>2</v>
      </c>
      <c r="D54" s="4" t="s">
        <v>12</v>
      </c>
      <c r="E54" s="1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67"/>
  <sheetViews>
    <sheetView tabSelected="1" workbookViewId="0">
      <selection activeCell="I15" sqref="I15"/>
    </sheetView>
  </sheetViews>
  <sheetFormatPr defaultRowHeight="15" x14ac:dyDescent="0.25"/>
  <cols>
    <col min="1" max="1" width="9.140625" style="2"/>
    <col min="2" max="2" width="26" style="2" bestFit="1" customWidth="1"/>
    <col min="3" max="3" width="6.28515625" style="4" customWidth="1"/>
    <col min="4" max="4" width="11.5703125" style="2" customWidth="1"/>
    <col min="5" max="5" width="12.85546875" style="2" customWidth="1"/>
    <col min="6" max="6" width="16.42578125" style="18" bestFit="1" customWidth="1"/>
    <col min="7" max="7" width="13.7109375" style="4" customWidth="1"/>
    <col min="8" max="8" width="12.7109375" style="2" bestFit="1" customWidth="1"/>
    <col min="9" max="9" width="13.7109375" style="2" bestFit="1" customWidth="1"/>
    <col min="10" max="16384" width="9.140625" style="2"/>
  </cols>
  <sheetData>
    <row r="4" spans="1:15" x14ac:dyDescent="0.25">
      <c r="F4" s="17"/>
      <c r="G4" s="6"/>
    </row>
    <row r="5" spans="1:15" x14ac:dyDescent="0.25">
      <c r="A5" s="2" t="s">
        <v>17</v>
      </c>
    </row>
    <row r="6" spans="1:15" ht="30" x14ac:dyDescent="0.25">
      <c r="B6" s="7" t="s">
        <v>15</v>
      </c>
      <c r="C6" s="5"/>
      <c r="F6" s="21" t="s">
        <v>21</v>
      </c>
      <c r="G6" s="21" t="s">
        <v>20</v>
      </c>
      <c r="H6" s="22" t="s">
        <v>18</v>
      </c>
      <c r="I6" s="22" t="s">
        <v>19</v>
      </c>
      <c r="M6" s="20" t="s">
        <v>24</v>
      </c>
      <c r="N6" s="20"/>
      <c r="O6" s="20"/>
    </row>
    <row r="7" spans="1:15" x14ac:dyDescent="0.25">
      <c r="B7" s="14">
        <v>120</v>
      </c>
      <c r="C7" s="6"/>
      <c r="D7" s="15" t="s">
        <v>22</v>
      </c>
      <c r="E7" s="15"/>
      <c r="F7" s="23">
        <v>0.95</v>
      </c>
      <c r="G7" s="24">
        <v>1.96</v>
      </c>
      <c r="H7" s="25">
        <f>$D$8-(G7*$D$11/SQRT(COUNT($B$7:$B$59)))</f>
        <v>91.639043782350541</v>
      </c>
      <c r="I7" s="25">
        <f>$D$8+(G7*$D$11/SQRT(COUNT($B$7:$B$59)))</f>
        <v>121.643975085574</v>
      </c>
    </row>
    <row r="8" spans="1:15" x14ac:dyDescent="0.25">
      <c r="B8" s="14">
        <v>72</v>
      </c>
      <c r="C8" s="6"/>
      <c r="D8" s="16">
        <f>AVERAGE(B7:B59)</f>
        <v>106.64150943396227</v>
      </c>
      <c r="E8" s="16"/>
      <c r="F8" s="23">
        <v>0.9</v>
      </c>
      <c r="G8" s="26">
        <v>1.645</v>
      </c>
      <c r="H8" s="25">
        <f t="shared" ref="H8:H9" si="0">$D$8-(G8*$D$11/SQRT(COUNT($B$7:$B$59)))</f>
        <v>94.050154333502419</v>
      </c>
      <c r="I8" s="25">
        <f t="shared" ref="I8:I9" si="1">$D$8+(G8*$D$11/SQRT(COUNT($B$7:$B$59)))</f>
        <v>119.23286453442212</v>
      </c>
      <c r="K8"/>
    </row>
    <row r="9" spans="1:15" x14ac:dyDescent="0.25">
      <c r="B9" s="14">
        <v>204</v>
      </c>
      <c r="C9" s="6"/>
      <c r="D9" s="11"/>
      <c r="E9" s="11"/>
      <c r="F9" s="23">
        <v>0.98</v>
      </c>
      <c r="G9" s="27">
        <v>2.5760000000000001</v>
      </c>
      <c r="H9" s="25">
        <f t="shared" si="0"/>
        <v>86.923983148986849</v>
      </c>
      <c r="I9" s="25">
        <f t="shared" si="1"/>
        <v>126.35903571893769</v>
      </c>
    </row>
    <row r="10" spans="1:15" x14ac:dyDescent="0.25">
      <c r="B10" s="14">
        <v>12</v>
      </c>
      <c r="C10" s="6"/>
      <c r="D10" s="13" t="s">
        <v>23</v>
      </c>
      <c r="E10" s="13"/>
      <c r="F10" s="19"/>
      <c r="G10" s="12"/>
      <c r="H10" s="10"/>
    </row>
    <row r="11" spans="1:15" x14ac:dyDescent="0.25">
      <c r="B11" s="14">
        <v>168</v>
      </c>
      <c r="C11" s="6"/>
      <c r="D11" s="8">
        <f>STDEV(B7:B59)</f>
        <v>55.724284976474422</v>
      </c>
      <c r="E11" s="8"/>
      <c r="F11" s="17"/>
      <c r="G11" s="6"/>
      <c r="H11" s="10"/>
    </row>
    <row r="12" spans="1:15" x14ac:dyDescent="0.25">
      <c r="B12" s="14">
        <v>132</v>
      </c>
      <c r="C12" s="6"/>
      <c r="D12" s="9"/>
      <c r="E12" s="9"/>
      <c r="F12" s="17"/>
      <c r="G12" s="5"/>
      <c r="H12" s="10"/>
    </row>
    <row r="13" spans="1:15" x14ac:dyDescent="0.25">
      <c r="B13" s="14">
        <v>84</v>
      </c>
      <c r="C13" s="6"/>
      <c r="D13" s="10"/>
      <c r="E13" s="10"/>
      <c r="F13" s="17"/>
      <c r="G13" s="6"/>
    </row>
    <row r="14" spans="1:15" x14ac:dyDescent="0.25">
      <c r="B14" s="14">
        <v>120</v>
      </c>
      <c r="C14" s="6"/>
      <c r="D14" s="10"/>
      <c r="E14" s="10"/>
      <c r="F14" s="17"/>
      <c r="G14" s="6"/>
    </row>
    <row r="15" spans="1:15" x14ac:dyDescent="0.25">
      <c r="B15" s="14">
        <v>72</v>
      </c>
      <c r="C15" s="6"/>
    </row>
    <row r="16" spans="1:15" x14ac:dyDescent="0.25">
      <c r="B16" s="14">
        <v>120</v>
      </c>
      <c r="C16" s="6"/>
    </row>
    <row r="17" spans="2:3" x14ac:dyDescent="0.25">
      <c r="B17" s="14">
        <v>72</v>
      </c>
      <c r="C17" s="6"/>
    </row>
    <row r="18" spans="2:3" x14ac:dyDescent="0.25">
      <c r="B18" s="14">
        <v>24</v>
      </c>
      <c r="C18" s="6"/>
    </row>
    <row r="19" spans="2:3" x14ac:dyDescent="0.25">
      <c r="B19" s="14">
        <v>156</v>
      </c>
      <c r="C19" s="6"/>
    </row>
    <row r="20" spans="2:3" x14ac:dyDescent="0.25">
      <c r="B20" s="14">
        <v>144</v>
      </c>
      <c r="C20" s="6"/>
    </row>
    <row r="21" spans="2:3" x14ac:dyDescent="0.25">
      <c r="B21" s="14">
        <v>60</v>
      </c>
      <c r="C21" s="6"/>
    </row>
    <row r="22" spans="2:3" x14ac:dyDescent="0.25">
      <c r="B22" s="14">
        <v>156</v>
      </c>
      <c r="C22" s="6"/>
    </row>
    <row r="23" spans="2:3" x14ac:dyDescent="0.25">
      <c r="B23" s="14">
        <v>192</v>
      </c>
      <c r="C23" s="6"/>
    </row>
    <row r="24" spans="2:3" x14ac:dyDescent="0.25">
      <c r="B24" s="14">
        <v>12</v>
      </c>
      <c r="C24" s="6"/>
    </row>
    <row r="25" spans="2:3" x14ac:dyDescent="0.25">
      <c r="B25" s="14">
        <v>36</v>
      </c>
      <c r="C25" s="6"/>
    </row>
    <row r="26" spans="2:3" x14ac:dyDescent="0.25">
      <c r="B26" s="14">
        <v>132</v>
      </c>
      <c r="C26" s="6"/>
    </row>
    <row r="27" spans="2:3" x14ac:dyDescent="0.25">
      <c r="B27" s="14">
        <v>108</v>
      </c>
      <c r="C27" s="6"/>
    </row>
    <row r="28" spans="2:3" x14ac:dyDescent="0.25">
      <c r="B28" s="14">
        <v>144</v>
      </c>
      <c r="C28" s="6"/>
    </row>
    <row r="29" spans="2:3" x14ac:dyDescent="0.25">
      <c r="B29" s="14">
        <v>132</v>
      </c>
      <c r="C29" s="6"/>
    </row>
    <row r="30" spans="2:3" x14ac:dyDescent="0.25">
      <c r="B30" s="14">
        <v>12</v>
      </c>
      <c r="C30" s="6"/>
    </row>
    <row r="31" spans="2:3" x14ac:dyDescent="0.25">
      <c r="B31" s="14">
        <v>72</v>
      </c>
      <c r="C31" s="6"/>
    </row>
    <row r="32" spans="2:3" x14ac:dyDescent="0.25">
      <c r="B32" s="14">
        <v>192</v>
      </c>
      <c r="C32" s="6"/>
    </row>
    <row r="33" spans="2:3" x14ac:dyDescent="0.25">
      <c r="B33" s="14">
        <v>144</v>
      </c>
      <c r="C33" s="6"/>
    </row>
    <row r="34" spans="2:3" x14ac:dyDescent="0.25">
      <c r="B34" s="14">
        <v>168</v>
      </c>
      <c r="C34" s="6"/>
    </row>
    <row r="35" spans="2:3" x14ac:dyDescent="0.25">
      <c r="B35" s="14">
        <v>168</v>
      </c>
      <c r="C35" s="6"/>
    </row>
    <row r="36" spans="2:3" x14ac:dyDescent="0.25">
      <c r="B36" s="14">
        <v>192</v>
      </c>
      <c r="C36" s="6"/>
    </row>
    <row r="37" spans="2:3" x14ac:dyDescent="0.25">
      <c r="B37" s="14">
        <v>72</v>
      </c>
      <c r="C37" s="6"/>
    </row>
    <row r="38" spans="2:3" x14ac:dyDescent="0.25">
      <c r="B38" s="14">
        <v>120</v>
      </c>
      <c r="C38" s="6"/>
    </row>
    <row r="39" spans="2:3" x14ac:dyDescent="0.25">
      <c r="B39" s="14">
        <v>156</v>
      </c>
      <c r="C39" s="6"/>
    </row>
    <row r="40" spans="2:3" x14ac:dyDescent="0.25">
      <c r="B40" s="14">
        <v>48</v>
      </c>
      <c r="C40" s="6"/>
    </row>
    <row r="41" spans="2:3" x14ac:dyDescent="0.25">
      <c r="B41" s="14">
        <v>36</v>
      </c>
      <c r="C41" s="6"/>
    </row>
    <row r="42" spans="2:3" x14ac:dyDescent="0.25">
      <c r="B42" s="14">
        <v>132</v>
      </c>
      <c r="C42" s="6"/>
    </row>
    <row r="43" spans="2:3" x14ac:dyDescent="0.25">
      <c r="B43" s="14">
        <v>12</v>
      </c>
      <c r="C43" s="6"/>
    </row>
    <row r="44" spans="2:3" x14ac:dyDescent="0.25">
      <c r="B44" s="14">
        <v>108</v>
      </c>
      <c r="C44" s="6"/>
    </row>
    <row r="45" spans="2:3" x14ac:dyDescent="0.25">
      <c r="B45" s="14">
        <v>168</v>
      </c>
      <c r="C45" s="6"/>
    </row>
    <row r="46" spans="2:3" x14ac:dyDescent="0.25">
      <c r="B46" s="14">
        <v>96</v>
      </c>
      <c r="C46" s="6"/>
    </row>
    <row r="47" spans="2:3" x14ac:dyDescent="0.25">
      <c r="B47" s="14">
        <v>108</v>
      </c>
      <c r="C47" s="6"/>
    </row>
    <row r="48" spans="2:3" x14ac:dyDescent="0.25">
      <c r="B48" s="14">
        <v>168</v>
      </c>
      <c r="C48" s="6"/>
    </row>
    <row r="49" spans="2:3" x14ac:dyDescent="0.25">
      <c r="B49" s="14">
        <v>132</v>
      </c>
      <c r="C49" s="6"/>
    </row>
    <row r="50" spans="2:3" x14ac:dyDescent="0.25">
      <c r="B50" s="14">
        <v>192</v>
      </c>
      <c r="C50" s="6"/>
    </row>
    <row r="51" spans="2:3" x14ac:dyDescent="0.25">
      <c r="B51" s="14">
        <v>96</v>
      </c>
      <c r="C51" s="6"/>
    </row>
    <row r="52" spans="2:3" x14ac:dyDescent="0.25">
      <c r="B52" s="14">
        <v>108</v>
      </c>
      <c r="C52" s="6"/>
    </row>
    <row r="53" spans="2:3" x14ac:dyDescent="0.25">
      <c r="B53" s="14">
        <v>108</v>
      </c>
      <c r="C53" s="6"/>
    </row>
    <row r="54" spans="2:3" x14ac:dyDescent="0.25">
      <c r="B54" s="14">
        <v>36</v>
      </c>
      <c r="C54" s="6"/>
    </row>
    <row r="55" spans="2:3" x14ac:dyDescent="0.25">
      <c r="B55" s="14">
        <v>48</v>
      </c>
      <c r="C55" s="6"/>
    </row>
    <row r="56" spans="2:3" x14ac:dyDescent="0.25">
      <c r="B56" s="14">
        <v>24</v>
      </c>
      <c r="C56" s="6"/>
    </row>
    <row r="57" spans="2:3" x14ac:dyDescent="0.25">
      <c r="B57" s="14">
        <v>24</v>
      </c>
      <c r="C57" s="6"/>
    </row>
    <row r="58" spans="2:3" x14ac:dyDescent="0.25">
      <c r="B58" s="14">
        <v>144</v>
      </c>
      <c r="C58" s="6"/>
    </row>
    <row r="59" spans="2:3" x14ac:dyDescent="0.25">
      <c r="B59" s="14">
        <v>96</v>
      </c>
      <c r="C59" s="6"/>
    </row>
    <row r="60" spans="2:3" x14ac:dyDescent="0.25">
      <c r="B60" s="4"/>
      <c r="C60" s="6"/>
    </row>
    <row r="61" spans="2:3" x14ac:dyDescent="0.25">
      <c r="B61" s="4"/>
      <c r="C61" s="6"/>
    </row>
    <row r="62" spans="2:3" x14ac:dyDescent="0.25">
      <c r="B62" s="4"/>
      <c r="C62" s="6"/>
    </row>
    <row r="63" spans="2:3" x14ac:dyDescent="0.25">
      <c r="B63" s="4"/>
      <c r="C63" s="6"/>
    </row>
    <row r="64" spans="2:3" x14ac:dyDescent="0.25">
      <c r="B64" s="4"/>
      <c r="C64" s="6"/>
    </row>
    <row r="65" spans="2:3" x14ac:dyDescent="0.25">
      <c r="B65" s="4"/>
      <c r="C65" s="6"/>
    </row>
    <row r="66" spans="2:3" x14ac:dyDescent="0.25">
      <c r="B66" s="4"/>
    </row>
    <row r="67" spans="2:3" x14ac:dyDescent="0.25">
      <c r="B67" s="4"/>
    </row>
  </sheetData>
  <mergeCells count="1">
    <mergeCell ref="M6:O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</vt:lpstr>
      <vt:lpstr>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Gabrielle Luta</dc:creator>
  <cp:lastModifiedBy>Dell</cp:lastModifiedBy>
  <dcterms:created xsi:type="dcterms:W3CDTF">2018-01-31T02:13:20Z</dcterms:created>
  <dcterms:modified xsi:type="dcterms:W3CDTF">2018-02-06T23:47:25Z</dcterms:modified>
</cp:coreProperties>
</file>